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918DFD77-422F-445F-B50E-0219BE20E270}" xr6:coauthVersionLast="47" xr6:coauthVersionMax="47" xr10:uidLastSave="{00000000-0000-0000-0000-000000000000}"/>
  <bookViews>
    <workbookView xWindow="28695" yWindow="0" windowWidth="29010" windowHeight="15585" activeTab="2" xr2:uid="{B8DB3AEC-61A5-4D34-B3E7-7C79F3D8E035}"/>
  </bookViews>
  <sheets>
    <sheet name="Main" sheetId="1" r:id="rId1"/>
    <sheet name="ProjectInfo" sheetId="6" r:id="rId2"/>
    <sheet name="ContractorInf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<sst xmlns="http://schemas.openxmlformats.org/spreadsheetml/2006/main" count="170" uniqueCount="124">
  <si>
    <t>payroll_number</t>
  </si>
  <si>
    <t>project_code</t>
  </si>
  <si>
    <t>contract_id</t>
  </si>
  <si>
    <t>work_order</t>
  </si>
  <si>
    <t>week_end_date</t>
  </si>
  <si>
    <t>check_num</t>
  </si>
  <si>
    <t>ssn</t>
  </si>
  <si>
    <t>employee_ID</t>
  </si>
  <si>
    <t>class_code</t>
  </si>
  <si>
    <t>gross_employee_pay</t>
  </si>
  <si>
    <t>all_projects</t>
  </si>
  <si>
    <t>total_paid</t>
  </si>
  <si>
    <t>st_hrs_date1</t>
  </si>
  <si>
    <t>st_hrs_date2</t>
  </si>
  <si>
    <t>st_hrs_date3</t>
  </si>
  <si>
    <t>st_hrs_date4</t>
  </si>
  <si>
    <t>st_hrs_date5</t>
  </si>
  <si>
    <t>st_hrs_date6</t>
  </si>
  <si>
    <t>st_hrs_date7</t>
  </si>
  <si>
    <t>ov_hrs_date1</t>
  </si>
  <si>
    <t>ov_hrs_date2</t>
  </si>
  <si>
    <t>ov_hrs_date3</t>
  </si>
  <si>
    <t>ov_hrs_date4</t>
  </si>
  <si>
    <t>ov_hrs_date5</t>
  </si>
  <si>
    <t>ov_hrs_date6</t>
  </si>
  <si>
    <t>ov_hrs_date7</t>
  </si>
  <si>
    <t>ov_hrsx2_date1</t>
  </si>
  <si>
    <t>ov_hrsx2_date2</t>
  </si>
  <si>
    <t>ov_hrsx2_date3</t>
  </si>
  <si>
    <t>ov_hrsx2_date4</t>
  </si>
  <si>
    <t>ov_hrsx2_date5</t>
  </si>
  <si>
    <t>ov_hrsx2_date6</t>
  </si>
  <si>
    <t>ov_hrsx2_date7</t>
  </si>
  <si>
    <t>Total_Hours_All_Projects</t>
  </si>
  <si>
    <t>ep_haw</t>
  </si>
  <si>
    <t>ep_pension</t>
  </si>
  <si>
    <t>ep_vac_hol</t>
  </si>
  <si>
    <t>ep_train</t>
  </si>
  <si>
    <t>ep_all_other</t>
  </si>
  <si>
    <t>dts_fed_tax</t>
  </si>
  <si>
    <t>dts_fica</t>
  </si>
  <si>
    <t>dts_medicare</t>
  </si>
  <si>
    <t>dts_state_tax</t>
  </si>
  <si>
    <t>dts_sdi</t>
  </si>
  <si>
    <t>dts_dues</t>
  </si>
  <si>
    <t>dts_other</t>
  </si>
  <si>
    <t>dts_total</t>
  </si>
  <si>
    <t>pay_rate</t>
  </si>
  <si>
    <t>OT_rate</t>
  </si>
  <si>
    <t>2OT_rate</t>
  </si>
  <si>
    <t>prnotes</t>
  </si>
  <si>
    <t>Payment_date</t>
  </si>
  <si>
    <t>first_name</t>
  </si>
  <si>
    <t>last_name</t>
  </si>
  <si>
    <t>address1</t>
  </si>
  <si>
    <t>city</t>
  </si>
  <si>
    <t>state</t>
  </si>
  <si>
    <t>ZIP</t>
  </si>
  <si>
    <t>phone</t>
  </si>
  <si>
    <t>gender</t>
  </si>
  <si>
    <t>ethnicity</t>
  </si>
  <si>
    <t>vac_hol_dues_rate</t>
  </si>
  <si>
    <t>emp_ep_haw</t>
  </si>
  <si>
    <t>emp_ep_pension</t>
  </si>
  <si>
    <t>emp_ep_other</t>
  </si>
  <si>
    <t>training_rate</t>
  </si>
  <si>
    <t>date_hired</t>
  </si>
  <si>
    <t>work_county</t>
  </si>
  <si>
    <t>VeteranStatus</t>
  </si>
  <si>
    <t>OtherDeductionNotes</t>
  </si>
  <si>
    <t>num_exempt</t>
  </si>
  <si>
    <t>DriversLicense</t>
  </si>
  <si>
    <t>DriversLicenseState</t>
  </si>
  <si>
    <t>Owner_Operator</t>
  </si>
  <si>
    <t>I9Verified</t>
  </si>
  <si>
    <t>Geographic_Ward</t>
  </si>
  <si>
    <t>Geographic_Area</t>
  </si>
  <si>
    <t>Congressional_District</t>
  </si>
  <si>
    <t>State_Senate_District</t>
  </si>
  <si>
    <t>Address2</t>
  </si>
  <si>
    <t>City</t>
  </si>
  <si>
    <t>State</t>
  </si>
  <si>
    <t>OD_Category</t>
  </si>
  <si>
    <t>OD_Type</t>
  </si>
  <si>
    <t>OD_Amount</t>
  </si>
  <si>
    <t>Y</t>
  </si>
  <si>
    <t>CA</t>
  </si>
  <si>
    <t>YTD_SickPayTime</t>
  </si>
  <si>
    <t>FringesProvidedByEmployer</t>
  </si>
  <si>
    <t>LocalUnionNumber</t>
  </si>
  <si>
    <t>Email</t>
  </si>
  <si>
    <t>OE4</t>
  </si>
  <si>
    <t>Gabriel</t>
  </si>
  <si>
    <t>Male</t>
  </si>
  <si>
    <t>Hispanic</t>
  </si>
  <si>
    <t>OE25</t>
  </si>
  <si>
    <t>Edwared</t>
  </si>
  <si>
    <t>Matthew</t>
  </si>
  <si>
    <t>Michael</t>
  </si>
  <si>
    <t>Alberto</t>
  </si>
  <si>
    <t>Child Support</t>
  </si>
  <si>
    <t xml:space="preserve">Jorge </t>
  </si>
  <si>
    <t xml:space="preserve">12345 main st. </t>
  </si>
  <si>
    <t xml:space="preserve">new town </t>
  </si>
  <si>
    <t>123-456-7891</t>
  </si>
  <si>
    <t>smith</t>
  </si>
  <si>
    <t>Contractor Name</t>
  </si>
  <si>
    <t>License Type</t>
  </si>
  <si>
    <t>License Number</t>
  </si>
  <si>
    <t>PWCR Number</t>
  </si>
  <si>
    <t>FEIN</t>
  </si>
  <si>
    <t>Street Address</t>
  </si>
  <si>
    <t>Zip</t>
  </si>
  <si>
    <t>Insurance Number</t>
  </si>
  <si>
    <t>CSLB</t>
  </si>
  <si>
    <t>AwardingBody</t>
  </si>
  <si>
    <t>ContractAgency</t>
  </si>
  <si>
    <t>ProjectID</t>
  </si>
  <si>
    <t>Apex Construction</t>
  </si>
  <si>
    <t>1234 Elm Street</t>
  </si>
  <si>
    <t>Los Angeles</t>
  </si>
  <si>
    <t>info@apexconstruction.com</t>
  </si>
  <si>
    <t>California Department of Transportation</t>
  </si>
  <si>
    <t>Pacific Construction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</si>
</sst>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i/>
      <sz val="12"/>
      <color theme="7" tint="0.39997558519241921"/>
      <name val="Arial"/>
      <family val="2"/>
    </font>
    <font>
      <b/>
      <i/>
      <sz val="11"/>
      <color theme="7" tint="0.39997558519241921"/>
      <name val="Arial"/>
      <family val="2"/>
    </font>
    <font>
      <b/>
      <i/>
      <sz val="10"/>
      <color theme="7" tint="0.59999389629810485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9999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C00000"/>
        <bgColor indexed="10"/>
      </patternFill>
    </fill>
    <fill>
      <patternFill patternType="solid">
        <fgColor rgb="FFC00000"/>
        <bgColor indexed="9"/>
      </patternFill>
    </fill>
    <fill>
      <patternFill patternType="solid">
        <fgColor rgb="FF99CCFF"/>
        <bgColor indexed="31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10"/>
      </patternFill>
    </fill>
    <fill>
      <patternFill patternType="solid">
        <fgColor rgb="FF9999FF"/>
        <bgColor indexed="22"/>
      </patternFill>
    </fill>
    <fill>
      <patternFill patternType="solid">
        <fgColor rgb="FFFFE699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0" fontId="6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3A2734A3-7797-4D2E-BF2E-2B5DF8C94363}"/>
  </cellStyles>
  <dxfs count="6">
    <dxf>
      <font>
        <i/>
        <strike val="0"/>
        <condense val="0"/>
        <extend val="0"/>
        <outline val="0"/>
        <shadow val="0"/>
        <vertAlign val="baseline"/>
        <sz val="10"/>
        <color theme="1"/>
        <name val="Helvetica"/>
        <family val="2"/>
      </font>
    </dxf>
    <dxf>
      <font>
        <i/>
        <strike val="0"/>
        <condense val="0"/>
        <extend val="0"/>
        <outline val="0"/>
        <shadow val="0"/>
        <vertAlign val="baseline"/>
        <sz val="8"/>
        <color theme="1"/>
        <name val="Times"/>
      </font>
    </dxf>
    <dxf>
      <border outline="0">
        <top style="thin">
          <color indexed="64"/>
        </top>
      </border>
    </dxf>
    <dxf>
      <font>
        <strike val="0"/>
        <condense val="0"/>
        <extend val="0"/>
        <outline val="0"/>
        <shadow val="0"/>
        <vertAlign val="baseline"/>
        <sz val="11"/>
        <color rgb="FF000000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rgb="FF000000"/>
        <name val="Calibri"/>
        <family val="2"/>
        <scheme val="minor"/>
      </font>
      <alignment horizontal="center" vertical="top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A10665-3F5F-4B00-ADD1-8FB6E2EA5843}" name="Table13" displayName="Table13" ref="A1:C2" totalsRowShown="0" headerRowDxfId="5" dataDxfId="3" headerRowBorderDxfId="4" tableBorderDxfId="2">
  <autoFilter ref="A1:C2" xr:uid="{00000000-0009-0000-0100-000001000000}"/>
  <tableColumns count="3">
    <tableColumn id="1" xr3:uid="{7C108749-4D1E-493C-836D-799A10231078}" name="AwardingBody"/>
    <tableColumn id="3" xr3:uid="{DA070171-3F7B-4570-9EF3-319BAC9159BA}" name="ContractAgency" dataDxfId="1"/>
    <tableColumn id="5" xr3:uid="{E5337557-2A95-4E86-B611-7CAF7EF41895}" name="ProjectID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038E-9B10-4376-A26E-E960C2CC8480}">
  <dimension ref="A1:CI19"/>
  <sheetViews>
    <sheetView workbookViewId="0">
      <selection activeCell="C9" sqref="C9"/>
    </sheetView>
  </sheetViews>
  <sheetFormatPr defaultColWidth="9" defaultRowHeight="12.75" x14ac:dyDescent="0.2"/>
  <cols>
    <col min="1" max="1" width="13.7109375" style="3" customWidth="1"/>
    <col min="2" max="2" width="18.28515625" style="3" customWidth="1"/>
    <col min="3" max="3" width="36.7109375" style="3" customWidth="1"/>
    <col min="4" max="4" width="15.7109375" style="3" hidden="1" customWidth="1"/>
    <col min="5" max="5" width="19.28515625" style="3" bestFit="1" customWidth="1"/>
    <col min="6" max="6" width="13.7109375" style="3" customWidth="1"/>
    <col min="7" max="7" width="11.140625" style="3" customWidth="1"/>
    <col min="8" max="8" width="16.42578125" style="3" bestFit="1" customWidth="1"/>
    <col min="9" max="9" width="12.7109375" style="3" customWidth="1"/>
    <col min="10" max="10" width="25.5703125" style="3" bestFit="1" customWidth="1"/>
    <col min="11" max="11" width="14.5703125" style="3" bestFit="1" customWidth="1"/>
    <col min="12" max="20" width="12.7109375" style="3" customWidth="1"/>
    <col min="21" max="21" width="14.42578125" style="3" customWidth="1"/>
    <col min="22" max="22" width="12.7109375" style="3" customWidth="1"/>
    <col min="23" max="23" width="14.42578125" style="3" customWidth="1"/>
    <col min="24" max="24" width="12.7109375" style="3" customWidth="1"/>
    <col min="25" max="25" width="14.42578125" style="3" customWidth="1"/>
    <col min="26" max="26" width="12.7109375" style="3" customWidth="1"/>
    <col min="27" max="27" width="14.42578125" style="3" customWidth="1"/>
    <col min="28" max="28" width="14.5703125" style="3" bestFit="1" customWidth="1"/>
    <col min="29" max="29" width="14.42578125" style="3" customWidth="1"/>
    <col min="30" max="30" width="12.7109375" style="3" customWidth="1"/>
    <col min="31" max="31" width="14.42578125" style="3" customWidth="1"/>
    <col min="32" max="32" width="12.7109375" style="3" customWidth="1"/>
    <col min="33" max="33" width="14.42578125" style="3" customWidth="1"/>
    <col min="34" max="34" width="22.5703125" style="3" customWidth="1"/>
    <col min="35" max="38" width="12.7109375" style="3" customWidth="1"/>
    <col min="39" max="39" width="14.140625" style="3" customWidth="1"/>
    <col min="40" max="40" width="14.7109375" style="3" bestFit="1" customWidth="1"/>
    <col min="41" max="41" width="10.42578125" style="3" bestFit="1" customWidth="1"/>
    <col min="42" max="42" width="16.5703125" style="3" bestFit="1" customWidth="1"/>
    <col min="43" max="43" width="16.7109375" style="3" bestFit="1" customWidth="1"/>
    <col min="44" max="44" width="9.85546875" style="3" bestFit="1" customWidth="1"/>
    <col min="45" max="45" width="12" style="3" bestFit="1" customWidth="1"/>
    <col min="46" max="46" width="12.42578125" style="3" bestFit="1" customWidth="1"/>
    <col min="47" max="48" width="11.42578125" style="3" bestFit="1" customWidth="1"/>
    <col min="49" max="49" width="10.7109375" style="3" bestFit="1" customWidth="1"/>
    <col min="50" max="50" width="12" style="3" bestFit="1" customWidth="1"/>
    <col min="51" max="51" width="51" style="3" customWidth="1"/>
    <col min="52" max="52" width="19" style="3" customWidth="1"/>
    <col min="53" max="54" width="12.7109375" style="3" customWidth="1"/>
    <col min="55" max="56" width="19.85546875" style="3" customWidth="1"/>
    <col min="57" max="62" width="12.7109375" style="3" customWidth="1"/>
    <col min="63" max="63" width="17.140625" style="3" bestFit="1" customWidth="1"/>
    <col min="64" max="66" width="17.140625" style="3" customWidth="1"/>
    <col min="67" max="67" width="15.28515625" style="3" customWidth="1"/>
    <col min="68" max="69" width="12.7109375" style="3" customWidth="1"/>
    <col min="70" max="70" width="13.5703125" style="3" bestFit="1" customWidth="1"/>
    <col min="71" max="71" width="19.5703125" style="3" bestFit="1" customWidth="1"/>
    <col min="72" max="72" width="12.7109375" style="3" hidden="1" customWidth="1"/>
    <col min="73" max="73" width="15.140625" style="3" hidden="1" customWidth="1"/>
    <col min="74" max="74" width="20.28515625" style="3" hidden="1" customWidth="1"/>
    <col min="75" max="75" width="21.85546875" style="3" hidden="1" customWidth="1"/>
    <col min="76" max="76" width="9" style="3"/>
    <col min="77" max="77" width="17.7109375" style="3" hidden="1" customWidth="1"/>
    <col min="78" max="78" width="17.5703125" style="3" hidden="1" customWidth="1"/>
    <col min="79" max="79" width="20.7109375" style="3" hidden="1" customWidth="1"/>
    <col min="80" max="80" width="19.28515625" style="3" hidden="1" customWidth="1"/>
    <col min="81" max="83" width="30.28515625" style="3" hidden="1" customWidth="1"/>
    <col min="84" max="84" width="29.85546875" style="3" hidden="1" customWidth="1"/>
    <col min="85" max="85" width="25.7109375" style="3" hidden="1" customWidth="1"/>
    <col min="86" max="86" width="19.42578125" style="3" hidden="1" customWidth="1"/>
    <col min="87" max="87" width="21" style="3" hidden="1" customWidth="1"/>
    <col min="88" max="16384" width="9" style="3"/>
  </cols>
  <sheetData>
    <row r="1" spans="1:87" s="1" customFormat="1" ht="15" x14ac:dyDescent="0.2">
      <c r="A1" s="1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10" t="s">
        <v>12</v>
      </c>
      <c r="N1" s="10" t="s">
        <v>13</v>
      </c>
      <c r="O1" s="11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5" t="s">
        <v>33</v>
      </c>
      <c r="AI1" s="12" t="s">
        <v>34</v>
      </c>
      <c r="AJ1" s="12" t="s">
        <v>35</v>
      </c>
      <c r="AK1" s="12" t="s">
        <v>36</v>
      </c>
      <c r="AL1" s="13" t="s">
        <v>37</v>
      </c>
      <c r="AM1" s="12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14" t="s">
        <v>48</v>
      </c>
      <c r="AX1" s="14" t="s">
        <v>49</v>
      </c>
      <c r="AY1" s="5" t="s">
        <v>50</v>
      </c>
      <c r="AZ1" s="15" t="s">
        <v>51</v>
      </c>
      <c r="BA1" s="16" t="s">
        <v>52</v>
      </c>
      <c r="BB1" s="16" t="s">
        <v>53</v>
      </c>
      <c r="BC1" s="16" t="s">
        <v>54</v>
      </c>
      <c r="BD1" s="16" t="s">
        <v>79</v>
      </c>
      <c r="BE1" s="16" t="s">
        <v>55</v>
      </c>
      <c r="BF1" s="16" t="s">
        <v>56</v>
      </c>
      <c r="BG1" s="16" t="s">
        <v>57</v>
      </c>
      <c r="BH1" s="16" t="s">
        <v>58</v>
      </c>
      <c r="BI1" s="5" t="s">
        <v>59</v>
      </c>
      <c r="BJ1" s="5" t="s">
        <v>60</v>
      </c>
      <c r="BK1" s="17" t="s">
        <v>61</v>
      </c>
      <c r="BL1" s="17" t="s">
        <v>62</v>
      </c>
      <c r="BM1" s="17" t="s">
        <v>63</v>
      </c>
      <c r="BN1" s="17" t="s">
        <v>64</v>
      </c>
      <c r="BO1" s="18" t="s">
        <v>65</v>
      </c>
      <c r="BP1" s="5" t="s">
        <v>66</v>
      </c>
      <c r="BQ1" s="1" t="s">
        <v>67</v>
      </c>
      <c r="BR1" s="5" t="s">
        <v>68</v>
      </c>
      <c r="BS1" s="5" t="s">
        <v>69</v>
      </c>
      <c r="BT1" s="1" t="s">
        <v>70</v>
      </c>
      <c r="BU1" s="5" t="s">
        <v>71</v>
      </c>
      <c r="BV1" s="5" t="s">
        <v>72</v>
      </c>
      <c r="BW1" s="1" t="s">
        <v>73</v>
      </c>
      <c r="BX1" s="5" t="s">
        <v>74</v>
      </c>
      <c r="BY1" s="5" t="s">
        <v>75</v>
      </c>
      <c r="BZ1" s="5" t="s">
        <v>76</v>
      </c>
      <c r="CA1" s="5" t="s">
        <v>77</v>
      </c>
      <c r="CB1" s="5" t="s">
        <v>78</v>
      </c>
      <c r="CC1" s="5" t="s">
        <v>82</v>
      </c>
      <c r="CD1" s="5" t="s">
        <v>83</v>
      </c>
      <c r="CE1" s="5" t="s">
        <v>84</v>
      </c>
      <c r="CF1" s="1" t="s">
        <v>88</v>
      </c>
      <c r="CG1" s="1" t="s">
        <v>89</v>
      </c>
      <c r="CH1" s="5" t="s">
        <v>87</v>
      </c>
      <c r="CI1" s="1" t="s">
        <v>90</v>
      </c>
    </row>
    <row r="2" spans="1:87" ht="15" x14ac:dyDescent="0.25">
      <c r="A2" s="2"/>
      <c r="C2" s="20"/>
      <c r="E2" s="19">
        <v>45549</v>
      </c>
      <c r="F2" s="3">
        <v>380601</v>
      </c>
      <c r="G2" s="3">
        <v>123456789</v>
      </c>
      <c r="H2" s="3">
        <v>3012</v>
      </c>
      <c r="I2" s="3" t="s">
        <v>91</v>
      </c>
      <c r="J2" s="3">
        <v>965.76</v>
      </c>
      <c r="K2" s="3">
        <v>2659.52</v>
      </c>
      <c r="L2" s="3">
        <v>2100.81</v>
      </c>
      <c r="P2" s="3">
        <v>2</v>
      </c>
      <c r="Q2" s="3">
        <v>5</v>
      </c>
      <c r="W2" s="3">
        <v>5</v>
      </c>
      <c r="X2" s="3">
        <v>1</v>
      </c>
      <c r="AD2" s="3">
        <v>0</v>
      </c>
      <c r="AH2" s="3">
        <v>22.5</v>
      </c>
      <c r="AI2" s="3">
        <v>13.2</v>
      </c>
      <c r="AJ2" s="3">
        <v>10.65</v>
      </c>
      <c r="AK2" s="3">
        <v>4.2</v>
      </c>
      <c r="AL2" s="3">
        <v>1.1000000000000001</v>
      </c>
      <c r="AM2" s="3">
        <v>7.21</v>
      </c>
      <c r="AN2" s="4">
        <v>0</v>
      </c>
      <c r="AO2" s="6">
        <v>164.89</v>
      </c>
      <c r="AP2" s="6">
        <v>38.56</v>
      </c>
      <c r="AQ2" s="6">
        <v>190.71</v>
      </c>
      <c r="AR2" s="6">
        <v>29.25</v>
      </c>
      <c r="AS2" s="6">
        <v>135.30000000000001</v>
      </c>
      <c r="AT2" s="6">
        <v>0</v>
      </c>
      <c r="AU2" s="6">
        <v>558.71</v>
      </c>
      <c r="AV2" s="3">
        <v>60.36</v>
      </c>
      <c r="AW2" s="3">
        <v>90.539999999999992</v>
      </c>
      <c r="AX2" s="3">
        <v>120.72</v>
      </c>
      <c r="AZ2" s="19">
        <v>45555</v>
      </c>
      <c r="BA2" s="3" t="s">
        <v>92</v>
      </c>
      <c r="BB2" s="3" t="s">
        <v>105</v>
      </c>
      <c r="BC2" s="3" t="s">
        <v>102</v>
      </c>
      <c r="BE2" s="3" t="s">
        <v>103</v>
      </c>
      <c r="BF2" s="3" t="s">
        <v>86</v>
      </c>
      <c r="BG2" s="3">
        <v>12345</v>
      </c>
      <c r="BH2" s="3" t="s">
        <v>104</v>
      </c>
      <c r="BI2" s="3" t="s">
        <v>93</v>
      </c>
      <c r="BJ2" s="3" t="s">
        <v>94</v>
      </c>
      <c r="BK2" s="3">
        <v>4.2</v>
      </c>
      <c r="BL2" s="3">
        <v>13.2</v>
      </c>
      <c r="BM2" s="3">
        <v>10.65</v>
      </c>
      <c r="BN2" s="3">
        <v>7.21</v>
      </c>
      <c r="BO2" s="3">
        <v>1.1000000000000001</v>
      </c>
      <c r="BP2" s="19">
        <v>44840</v>
      </c>
      <c r="BX2" s="3" t="s">
        <v>85</v>
      </c>
    </row>
    <row r="3" spans="1:87" ht="15" x14ac:dyDescent="0.25">
      <c r="A3" s="2"/>
      <c r="C3" s="20"/>
      <c r="E3" s="19">
        <f>$E$2</f>
        <v>45549</v>
      </c>
      <c r="F3" s="3">
        <v>380580</v>
      </c>
      <c r="G3" s="3">
        <v>123456789</v>
      </c>
      <c r="H3" s="3">
        <v>2955</v>
      </c>
      <c r="I3" s="3" t="s">
        <v>95</v>
      </c>
      <c r="J3" s="21">
        <v>3111.31</v>
      </c>
      <c r="K3" s="3">
        <v>5021.7700000000004</v>
      </c>
      <c r="L3" s="3">
        <v>3161.6600000000008</v>
      </c>
      <c r="N3" s="3">
        <v>6.5</v>
      </c>
      <c r="O3" s="3">
        <v>6.5</v>
      </c>
      <c r="P3" s="3">
        <v>6.5</v>
      </c>
      <c r="Q3" s="3">
        <v>6.5</v>
      </c>
      <c r="R3" s="3">
        <v>6.5</v>
      </c>
      <c r="U3" s="3">
        <v>2</v>
      </c>
      <c r="V3" s="3">
        <v>2.5</v>
      </c>
      <c r="W3" s="3">
        <v>2.5</v>
      </c>
      <c r="X3" s="3">
        <v>2.5</v>
      </c>
      <c r="Y3" s="3">
        <v>2.5</v>
      </c>
      <c r="AB3" s="3">
        <v>0</v>
      </c>
      <c r="AH3" s="3">
        <v>44.5</v>
      </c>
      <c r="AI3" s="3">
        <v>13.2</v>
      </c>
      <c r="AJ3" s="3">
        <v>10.65</v>
      </c>
      <c r="AK3" s="3">
        <v>4.2</v>
      </c>
      <c r="AL3" s="3">
        <v>1.1000000000000001</v>
      </c>
      <c r="AM3" s="3">
        <v>7.21</v>
      </c>
      <c r="AN3" s="4">
        <v>725.94</v>
      </c>
      <c r="AO3" s="6">
        <v>311.35000000000002</v>
      </c>
      <c r="AP3" s="6">
        <v>72.81</v>
      </c>
      <c r="AQ3" s="6">
        <v>432.37</v>
      </c>
      <c r="AR3" s="6">
        <v>55.24</v>
      </c>
      <c r="AS3" s="6">
        <v>262.39999999999998</v>
      </c>
      <c r="AT3" s="6">
        <v>0</v>
      </c>
      <c r="AU3" s="6">
        <v>1860.1099999999997</v>
      </c>
      <c r="AV3" s="3">
        <v>61.61</v>
      </c>
      <c r="AW3" s="3">
        <v>92.414999999999992</v>
      </c>
      <c r="AX3" s="3">
        <v>123.22</v>
      </c>
      <c r="AZ3" s="19">
        <v>45555</v>
      </c>
      <c r="BA3" s="3" t="s">
        <v>96</v>
      </c>
      <c r="BB3" s="3" t="s">
        <v>105</v>
      </c>
      <c r="BC3" s="3" t="s">
        <v>102</v>
      </c>
      <c r="BE3" s="3" t="s">
        <v>103</v>
      </c>
      <c r="BF3" s="3" t="s">
        <v>86</v>
      </c>
      <c r="BG3" s="3">
        <v>12345</v>
      </c>
      <c r="BH3" s="3" t="s">
        <v>104</v>
      </c>
      <c r="BI3" s="3" t="s">
        <v>93</v>
      </c>
      <c r="BJ3" s="3" t="s">
        <v>94</v>
      </c>
      <c r="BK3" s="3">
        <v>4.2</v>
      </c>
      <c r="BL3" s="3">
        <v>13.2</v>
      </c>
      <c r="BM3" s="3">
        <v>10.65</v>
      </c>
      <c r="BN3" s="3">
        <v>7.21</v>
      </c>
      <c r="BO3" s="3">
        <v>1.1000000000000001</v>
      </c>
      <c r="BP3" s="19">
        <v>44383</v>
      </c>
      <c r="BX3" s="3" t="s">
        <v>85</v>
      </c>
    </row>
    <row r="4" spans="1:87" ht="15" x14ac:dyDescent="0.25">
      <c r="A4" s="2"/>
      <c r="C4" s="20"/>
      <c r="E4" s="19">
        <f t="shared" ref="E4:E7" si="0">$E$2</f>
        <v>45549</v>
      </c>
      <c r="F4" s="3">
        <v>380583</v>
      </c>
      <c r="G4" s="3">
        <v>123456789</v>
      </c>
      <c r="H4" s="3">
        <v>1492</v>
      </c>
      <c r="I4" s="3" t="s">
        <v>95</v>
      </c>
      <c r="J4" s="21">
        <v>293.83499999999998</v>
      </c>
      <c r="K4" s="3">
        <v>5203.9399999999996</v>
      </c>
      <c r="L4" s="3">
        <v>3408.2899999999995</v>
      </c>
      <c r="N4" s="3">
        <v>4.75</v>
      </c>
      <c r="U4" s="3">
        <v>0</v>
      </c>
      <c r="AB4" s="3">
        <v>0</v>
      </c>
      <c r="AH4" s="3">
        <v>36.25</v>
      </c>
      <c r="AI4" s="3">
        <v>13.2</v>
      </c>
      <c r="AJ4" s="3">
        <v>10.65</v>
      </c>
      <c r="AK4" s="3">
        <v>4.2</v>
      </c>
      <c r="AL4" s="3">
        <v>1.1000000000000001</v>
      </c>
      <c r="AM4" s="3">
        <v>7.21</v>
      </c>
      <c r="AN4" s="4">
        <v>727.51</v>
      </c>
      <c r="AO4" s="6">
        <v>322.64</v>
      </c>
      <c r="AP4" s="6">
        <v>75.459999999999994</v>
      </c>
      <c r="AQ4" s="6">
        <v>342.2</v>
      </c>
      <c r="AR4" s="6">
        <v>57.24</v>
      </c>
      <c r="AS4" s="6">
        <v>270.60000000000002</v>
      </c>
      <c r="AT4" s="6">
        <v>0</v>
      </c>
      <c r="AU4" s="6">
        <v>1795.65</v>
      </c>
      <c r="AV4" s="3">
        <v>61.86</v>
      </c>
      <c r="AW4" s="3">
        <v>92.789999999999992</v>
      </c>
      <c r="AX4" s="3">
        <v>123.72</v>
      </c>
      <c r="AZ4" s="19">
        <v>45555</v>
      </c>
      <c r="BA4" s="3" t="s">
        <v>97</v>
      </c>
      <c r="BB4" s="3" t="s">
        <v>105</v>
      </c>
      <c r="BC4" s="3" t="s">
        <v>102</v>
      </c>
      <c r="BE4" s="3" t="s">
        <v>103</v>
      </c>
      <c r="BF4" s="3" t="s">
        <v>86</v>
      </c>
      <c r="BG4" s="3">
        <v>12345</v>
      </c>
      <c r="BH4" s="3" t="s">
        <v>104</v>
      </c>
      <c r="BI4" s="3" t="s">
        <v>93</v>
      </c>
      <c r="BJ4" s="3" t="s">
        <v>94</v>
      </c>
      <c r="BK4" s="3">
        <v>4.2</v>
      </c>
      <c r="BL4" s="3">
        <v>13.2</v>
      </c>
      <c r="BM4" s="3">
        <v>10.65</v>
      </c>
      <c r="BN4" s="3">
        <v>7.21</v>
      </c>
      <c r="BO4" s="3">
        <v>1.1000000000000001</v>
      </c>
      <c r="BP4" s="19">
        <v>38005</v>
      </c>
      <c r="BX4" s="3" t="s">
        <v>85</v>
      </c>
    </row>
    <row r="5" spans="1:87" ht="15" x14ac:dyDescent="0.25">
      <c r="A5" s="2"/>
      <c r="C5" s="20"/>
      <c r="E5" s="19">
        <f t="shared" si="0"/>
        <v>45549</v>
      </c>
      <c r="F5" s="3">
        <v>380613</v>
      </c>
      <c r="G5" s="3">
        <v>123456789</v>
      </c>
      <c r="H5" s="3">
        <v>3049</v>
      </c>
      <c r="I5" s="3" t="s">
        <v>91</v>
      </c>
      <c r="J5" s="21">
        <v>330.60500000000002</v>
      </c>
      <c r="K5" s="3">
        <v>2750.42</v>
      </c>
      <c r="L5" s="3">
        <v>1703.24</v>
      </c>
      <c r="P5" s="3">
        <v>5.5</v>
      </c>
      <c r="W5" s="3">
        <v>0</v>
      </c>
      <c r="AD5" s="3">
        <v>0</v>
      </c>
      <c r="AH5" s="3">
        <v>25.5</v>
      </c>
      <c r="AI5" s="3">
        <v>13.2</v>
      </c>
      <c r="AJ5" s="3">
        <v>10.65</v>
      </c>
      <c r="AK5" s="3">
        <v>4.2</v>
      </c>
      <c r="AL5" s="3">
        <v>1.1000000000000001</v>
      </c>
      <c r="AM5" s="3">
        <v>7.21</v>
      </c>
      <c r="AN5" s="4">
        <v>458.92</v>
      </c>
      <c r="AO5" s="6">
        <v>170.52</v>
      </c>
      <c r="AP5" s="6">
        <v>39.880000000000003</v>
      </c>
      <c r="AQ5" s="6">
        <v>200.01</v>
      </c>
      <c r="AR5" s="6">
        <v>30.25</v>
      </c>
      <c r="AS5" s="6">
        <v>147.60000000000002</v>
      </c>
      <c r="AT5" s="6">
        <v>0</v>
      </c>
      <c r="AU5" s="6">
        <v>1047.18</v>
      </c>
      <c r="AV5" s="3">
        <v>60.11</v>
      </c>
      <c r="AW5" s="3">
        <v>90.164999999999992</v>
      </c>
      <c r="AX5" s="3">
        <v>120.22</v>
      </c>
      <c r="AZ5" s="19">
        <v>45555</v>
      </c>
      <c r="BA5" s="3" t="s">
        <v>98</v>
      </c>
      <c r="BB5" s="3" t="s">
        <v>105</v>
      </c>
      <c r="BC5" s="3" t="s">
        <v>102</v>
      </c>
      <c r="BE5" s="3" t="s">
        <v>103</v>
      </c>
      <c r="BF5" s="3" t="s">
        <v>86</v>
      </c>
      <c r="BG5" s="3">
        <v>12345</v>
      </c>
      <c r="BH5" s="3" t="s">
        <v>104</v>
      </c>
      <c r="BI5" s="3" t="s">
        <v>93</v>
      </c>
      <c r="BJ5" s="3" t="s">
        <v>94</v>
      </c>
      <c r="BK5" s="3">
        <v>4.2</v>
      </c>
      <c r="BL5" s="3">
        <v>13.2</v>
      </c>
      <c r="BM5" s="3">
        <v>10.65</v>
      </c>
      <c r="BN5" s="3">
        <v>7.21</v>
      </c>
      <c r="BO5" s="3">
        <v>1.1000000000000001</v>
      </c>
      <c r="BP5" s="19">
        <v>45357</v>
      </c>
      <c r="BX5" s="3" t="s">
        <v>85</v>
      </c>
    </row>
    <row r="6" spans="1:87" ht="15" x14ac:dyDescent="0.25">
      <c r="A6" s="2"/>
      <c r="E6" s="19">
        <f t="shared" si="0"/>
        <v>45549</v>
      </c>
      <c r="F6" s="3">
        <v>380610</v>
      </c>
      <c r="G6" s="3">
        <v>123456789</v>
      </c>
      <c r="H6" s="3">
        <v>1877</v>
      </c>
      <c r="I6" s="3" t="s">
        <v>91</v>
      </c>
      <c r="J6" s="21">
        <v>1011.03</v>
      </c>
      <c r="K6" s="3">
        <v>6324.72</v>
      </c>
      <c r="L6" s="3">
        <v>3250.12</v>
      </c>
      <c r="R6" s="3">
        <v>0</v>
      </c>
      <c r="Y6" s="3">
        <v>8.5</v>
      </c>
      <c r="AF6" s="3">
        <v>2</v>
      </c>
      <c r="AH6" s="3">
        <v>53.5</v>
      </c>
      <c r="AI6" s="3">
        <v>13.2</v>
      </c>
      <c r="AJ6" s="3">
        <v>10.65</v>
      </c>
      <c r="AK6" s="3">
        <v>4.2</v>
      </c>
      <c r="AL6" s="3">
        <v>1.1000000000000001</v>
      </c>
      <c r="AM6" s="3">
        <v>7.21</v>
      </c>
      <c r="AN6" s="4">
        <v>1574.61</v>
      </c>
      <c r="AO6" s="6">
        <v>392.14</v>
      </c>
      <c r="AP6" s="6">
        <v>91.71</v>
      </c>
      <c r="AQ6" s="6">
        <v>562.61</v>
      </c>
      <c r="AR6" s="6">
        <v>69.569999999999993</v>
      </c>
      <c r="AS6" s="6">
        <v>301.35000000000002</v>
      </c>
      <c r="AT6" s="6">
        <v>82.61</v>
      </c>
      <c r="AU6" s="6">
        <v>3074.6000000000004</v>
      </c>
      <c r="AV6" s="3">
        <v>60.36</v>
      </c>
      <c r="AW6" s="3">
        <v>90.539999999999992</v>
      </c>
      <c r="AX6" s="3">
        <v>120.72</v>
      </c>
      <c r="AZ6" s="19">
        <v>45555</v>
      </c>
      <c r="BA6" s="3" t="s">
        <v>99</v>
      </c>
      <c r="BB6" s="3" t="s">
        <v>105</v>
      </c>
      <c r="BC6" s="3" t="s">
        <v>102</v>
      </c>
      <c r="BE6" s="3" t="s">
        <v>103</v>
      </c>
      <c r="BF6" s="3" t="s">
        <v>86</v>
      </c>
      <c r="BG6" s="3">
        <v>12345</v>
      </c>
      <c r="BH6" s="3" t="s">
        <v>104</v>
      </c>
      <c r="BI6" s="3" t="s">
        <v>93</v>
      </c>
      <c r="BJ6" s="3" t="s">
        <v>94</v>
      </c>
      <c r="BK6" s="3">
        <v>4.2</v>
      </c>
      <c r="BL6" s="3">
        <v>13.2</v>
      </c>
      <c r="BM6" s="3">
        <v>10.65</v>
      </c>
      <c r="BN6" s="3">
        <v>7.21</v>
      </c>
      <c r="BO6" s="3">
        <v>1.1000000000000001</v>
      </c>
      <c r="BP6" s="19">
        <v>41880</v>
      </c>
      <c r="BS6" s="3" t="s">
        <v>100</v>
      </c>
      <c r="BX6" s="3" t="s">
        <v>85</v>
      </c>
    </row>
    <row r="7" spans="1:87" ht="15" x14ac:dyDescent="0.25">
      <c r="A7" s="2"/>
      <c r="E7" s="19">
        <f t="shared" si="0"/>
        <v>45549</v>
      </c>
      <c r="F7" s="3">
        <v>380587</v>
      </c>
      <c r="G7" s="3">
        <v>123456789</v>
      </c>
      <c r="H7" s="3">
        <v>1894</v>
      </c>
      <c r="I7" s="3" t="s">
        <v>95</v>
      </c>
      <c r="J7" s="21">
        <v>438.97124999999994</v>
      </c>
      <c r="K7" s="3">
        <v>3545.82</v>
      </c>
      <c r="L7" s="3">
        <v>2329.6000000000004</v>
      </c>
      <c r="N7" s="3">
        <v>5.25</v>
      </c>
      <c r="U7" s="3">
        <v>1.25</v>
      </c>
      <c r="AB7" s="3">
        <v>0</v>
      </c>
      <c r="AH7" s="3">
        <v>25.999999999999996</v>
      </c>
      <c r="AI7" s="3">
        <v>13.2</v>
      </c>
      <c r="AJ7" s="3">
        <v>10.65</v>
      </c>
      <c r="AK7" s="3">
        <v>4.2</v>
      </c>
      <c r="AL7" s="3">
        <v>1.1000000000000001</v>
      </c>
      <c r="AM7" s="3">
        <v>7.21</v>
      </c>
      <c r="AN7" s="4">
        <v>502.66</v>
      </c>
      <c r="AO7" s="6">
        <v>219.84</v>
      </c>
      <c r="AP7" s="6">
        <v>51.41</v>
      </c>
      <c r="AQ7" s="6">
        <v>207.53</v>
      </c>
      <c r="AR7" s="6">
        <v>39</v>
      </c>
      <c r="AS7" s="6">
        <v>195.78</v>
      </c>
      <c r="AT7" s="6">
        <v>0</v>
      </c>
      <c r="AU7" s="6">
        <v>1216.22</v>
      </c>
      <c r="AV7" s="3">
        <v>61.61</v>
      </c>
      <c r="AW7" s="3">
        <v>92.414999999999992</v>
      </c>
      <c r="AX7" s="3">
        <v>123.22</v>
      </c>
      <c r="AZ7" s="19">
        <v>45555</v>
      </c>
      <c r="BA7" s="3" t="s">
        <v>101</v>
      </c>
      <c r="BB7" s="3" t="s">
        <v>105</v>
      </c>
      <c r="BC7" s="3" t="s">
        <v>102</v>
      </c>
      <c r="BE7" s="3" t="s">
        <v>103</v>
      </c>
      <c r="BF7" s="3" t="s">
        <v>86</v>
      </c>
      <c r="BG7" s="3">
        <v>12345</v>
      </c>
      <c r="BH7" s="3" t="s">
        <v>104</v>
      </c>
      <c r="BI7" s="3" t="s">
        <v>93</v>
      </c>
      <c r="BJ7" s="3" t="s">
        <v>94</v>
      </c>
      <c r="BK7" s="3">
        <v>4.2</v>
      </c>
      <c r="BL7" s="3">
        <v>13.2</v>
      </c>
      <c r="BM7" s="3">
        <v>10.65</v>
      </c>
      <c r="BN7" s="3">
        <v>7.21</v>
      </c>
      <c r="BO7" s="3">
        <v>1.1000000000000001</v>
      </c>
      <c r="BP7" s="19">
        <v>42345</v>
      </c>
      <c r="BX7" s="3" t="s">
        <v>85</v>
      </c>
    </row>
    <row r="8" spans="1:87" x14ac:dyDescent="0.2">
      <c r="AZ8" s="19"/>
      <c r="BP8" s="19"/>
    </row>
    <row r="9" spans="1:87" x14ac:dyDescent="0.2">
      <c r="AZ9" s="19"/>
      <c r="BP9" s="19"/>
    </row>
    <row r="10" spans="1:87" x14ac:dyDescent="0.2">
      <c r="AZ10" s="19"/>
      <c r="BP10" s="19"/>
    </row>
    <row r="11" spans="1:87" x14ac:dyDescent="0.2">
      <c r="AZ11" s="19"/>
      <c r="BP11" s="19"/>
    </row>
    <row r="12" spans="1:87" x14ac:dyDescent="0.2">
      <c r="AZ12" s="19"/>
      <c r="BP12" s="19"/>
    </row>
    <row r="13" spans="1:87" x14ac:dyDescent="0.2">
      <c r="AZ13" s="19"/>
      <c r="BP13" s="19"/>
    </row>
    <row r="14" spans="1:87" x14ac:dyDescent="0.2">
      <c r="AZ14" s="19"/>
      <c r="BP14" s="19"/>
    </row>
    <row r="15" spans="1:87" x14ac:dyDescent="0.2">
      <c r="BP15" s="19"/>
    </row>
    <row r="16" spans="1:87" x14ac:dyDescent="0.2">
      <c r="BP16" s="19"/>
    </row>
    <row r="17" spans="68:68" x14ac:dyDescent="0.2">
      <c r="BP17" s="19"/>
    </row>
    <row r="18" spans="68:68" x14ac:dyDescent="0.2">
      <c r="BP18" s="19"/>
    </row>
    <row r="19" spans="68:68" x14ac:dyDescent="0.2">
      <c r="BP19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04E6-1D05-427D-92EC-F0EBB48ACAE1}">
  <dimension ref="A1:C2"/>
  <sheetViews>
    <sheetView workbookViewId="0">
      <selection activeCell="A13" sqref="A13"/>
    </sheetView>
  </sheetViews>
  <sheetFormatPr defaultColWidth="8.85546875" defaultRowHeight="15" x14ac:dyDescent="0.25"/>
  <cols>
    <col min="1" max="1" width="40.140625" bestFit="1" customWidth="1"/>
    <col min="2" max="2" width="31" bestFit="1" customWidth="1"/>
    <col min="3" max="3" width="11.28515625" customWidth="1"/>
  </cols>
  <sheetData>
    <row r="1" spans="1:3" x14ac:dyDescent="0.25">
      <c r="A1" s="23" t="s">
        <v>115</v>
      </c>
      <c r="B1" s="24" t="s">
        <v>116</v>
      </c>
      <c r="C1" s="24" t="s">
        <v>117</v>
      </c>
    </row>
    <row r="2" spans="1:3" x14ac:dyDescent="0.25">
      <c r="A2" s="25" t="s">
        <v>122</v>
      </c>
      <c r="B2" s="25" t="s">
        <v>123</v>
      </c>
      <c r="C2" s="25">
        <v>607890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AD1DE-4FF1-44F4-91FF-2A2A82BD9692}">
  <dimension ref="A1:K2"/>
  <sheetViews>
    <sheetView tabSelected="1" workbookViewId="0">
      <selection activeCell="C10" sqref="C10"/>
    </sheetView>
  </sheetViews>
  <sheetFormatPr defaultRowHeight="15" x14ac:dyDescent="0.25"/>
  <cols>
    <col min="1" max="1" width="16.140625" bestFit="1" customWidth="1"/>
    <col min="2" max="2" width="12.28515625" bestFit="1" customWidth="1"/>
    <col min="3" max="3" width="15.42578125" bestFit="1" customWidth="1"/>
    <col min="4" max="4" width="14.28515625" bestFit="1" customWidth="1"/>
    <col min="5" max="5" width="15.85546875" customWidth="1"/>
    <col min="6" max="6" width="14.140625" bestFit="1" customWidth="1"/>
    <col min="10" max="10" width="17.5703125" bestFit="1" customWidth="1"/>
  </cols>
  <sheetData>
    <row r="1" spans="1:11" x14ac:dyDescent="0.25">
      <c r="A1" s="22" t="s">
        <v>106</v>
      </c>
      <c r="B1" s="22" t="s">
        <v>107</v>
      </c>
      <c r="C1" s="22" t="s">
        <v>108</v>
      </c>
      <c r="D1" s="22" t="s">
        <v>109</v>
      </c>
      <c r="E1" s="22" t="s">
        <v>110</v>
      </c>
      <c r="F1" s="22" t="s">
        <v>111</v>
      </c>
      <c r="G1" s="22" t="s">
        <v>80</v>
      </c>
      <c r="H1" s="22" t="s">
        <v>81</v>
      </c>
      <c r="I1" s="22" t="s">
        <v>112</v>
      </c>
      <c r="J1" s="22" t="s">
        <v>113</v>
      </c>
      <c r="K1" s="22" t="s">
        <v>90</v>
      </c>
    </row>
    <row r="2" spans="1:11" ht="60" x14ac:dyDescent="0.25">
      <c r="A2" s="25" t="s">
        <v>118</v>
      </c>
      <c r="B2" s="25" t="s">
        <v>114</v>
      </c>
      <c r="C2" s="25">
        <v>1234567</v>
      </c>
      <c r="D2" s="25">
        <v>2002345678</v>
      </c>
      <c r="E2" s="25">
        <v>987654321</v>
      </c>
      <c r="F2" s="25" t="s">
        <v>119</v>
      </c>
      <c r="G2" s="25" t="s">
        <v>120</v>
      </c>
      <c r="H2" s="25" t="s">
        <v>86</v>
      </c>
      <c r="I2" s="25">
        <v>90001</v>
      </c>
      <c r="J2" s="25">
        <v>5678901</v>
      </c>
      <c r="K2" s="25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d8f430-8e2a-4b00-a384-d3536a5b9f25">
      <Terms xmlns="http://schemas.microsoft.com/office/infopath/2007/PartnerControls"/>
    </lcf76f155ced4ddcb4097134ff3c332f>
    <TaxCatchAll xmlns="67c8e2ab-1cab-4923-9940-29a5bbe1dc5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97D3B92E41164380D131B518C9ECD6" ma:contentTypeVersion="15" ma:contentTypeDescription="Create a new document." ma:contentTypeScope="" ma:versionID="6f9693edfaf3a7c2c2adf8e55d9a1d94">
  <xsd:schema xmlns:xsd="http://www.w3.org/2001/XMLSchema" xmlns:xs="http://www.w3.org/2001/XMLSchema" xmlns:p="http://schemas.microsoft.com/office/2006/metadata/properties" xmlns:ns2="bbd8f430-8e2a-4b00-a384-d3536a5b9f25" xmlns:ns3="67c8e2ab-1cab-4923-9940-29a5bbe1dc50" targetNamespace="http://schemas.microsoft.com/office/2006/metadata/properties" ma:root="true" ma:fieldsID="a95d48614c66d534c9dfa0c8646ccb93" ns2:_="" ns3:_="">
    <xsd:import namespace="bbd8f430-8e2a-4b00-a384-d3536a5b9f25"/>
    <xsd:import namespace="67c8e2ab-1cab-4923-9940-29a5bbe1dc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8f430-8e2a-4b00-a384-d3536a5b9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3344c69-16a1-4d8e-9566-7a952c9e0f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8e2ab-1cab-4923-9940-29a5bbe1dc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752734f-1d9d-44a0-97bf-ab1e404c4a86}" ma:internalName="TaxCatchAll" ma:showField="CatchAllData" ma:web="67c8e2ab-1cab-4923-9940-29a5bbe1dc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E6BE8-0D59-4B1D-8964-6194B6B26D47}">
  <ds:schemaRefs>
    <ds:schemaRef ds:uri="http://schemas.microsoft.com/office/2006/metadata/properties"/>
    <ds:schemaRef ds:uri="http://schemas.microsoft.com/office/infopath/2007/PartnerControls"/>
    <ds:schemaRef ds:uri="bbd8f430-8e2a-4b00-a384-d3536a5b9f25"/>
    <ds:schemaRef ds:uri="67c8e2ab-1cab-4923-9940-29a5bbe1dc50"/>
  </ds:schemaRefs>
</ds:datastoreItem>
</file>

<file path=customXml/itemProps2.xml><?xml version="1.0" encoding="utf-8"?>
<ds:datastoreItem xmlns:ds="http://schemas.openxmlformats.org/officeDocument/2006/customXml" ds:itemID="{34433E38-4B7C-40CF-ACA4-E22519EB53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701886-F44D-489E-B01C-D282920E55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8f430-8e2a-4b00-a384-d3536a5b9f25"/>
    <ds:schemaRef ds:uri="67c8e2ab-1cab-4923-9940-29a5bbe1dc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ProjectInfo</vt:lpstr>
      <vt:lpstr>ContractorInfo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2016-05-20T15:22:27Z</dcterms:created>
  <dcterms:modified xsi:type="dcterms:W3CDTF">2024-09-29T07:29:58Z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0x0101000B97D3B92E41164380D131B518C9ECD6</vt:lpwstr>
  </property>
</Properties>
</file>